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4_防災第3\●●09坂東\【工事】Ｒ２徳耕　ストマネ　大谷前　除塵機補修工事\設計書\13_PPI\"/>
    </mc:Choice>
  </mc:AlternateContent>
  <bookViews>
    <workbookView xWindow="0" yWindow="0" windowWidth="6255" windowHeight="2700"/>
  </bookViews>
  <sheets>
    <sheet name="工事費内訳書" sheetId="2" r:id="rId1"/>
  </sheets>
  <definedNames>
    <definedName name="_xlnm.Print_Area" localSheetId="0">工事費内訳書!$A$1:$G$57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 s="1"/>
  <c r="G47" i="2"/>
  <c r="G46" i="2" s="1"/>
  <c r="G44" i="2"/>
  <c r="G43" i="2" s="1"/>
  <c r="G34" i="2"/>
  <c r="G25" i="2" s="1"/>
  <c r="G26" i="2"/>
  <c r="G19" i="2"/>
  <c r="G18" i="2"/>
  <c r="G16" i="2"/>
  <c r="G14" i="2"/>
  <c r="G13" i="2" s="1"/>
  <c r="G12" i="2" s="1"/>
  <c r="G11" i="2" s="1"/>
  <c r="G24" i="2" l="1"/>
  <c r="G23" i="2" s="1"/>
  <c r="G10" i="2" s="1"/>
  <c r="G56" i="2" s="1"/>
  <c r="G57" i="2" s="1"/>
</calcChain>
</file>

<file path=xl/sharedStrings.xml><?xml version="1.0" encoding="utf-8"?>
<sst xmlns="http://schemas.openxmlformats.org/spreadsheetml/2006/main" count="109" uniqueCount="57">
  <si>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</si>
  <si>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</si>
  <si>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</si>
  <si>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</si>
  <si>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</si>
  <si>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</si>
  <si>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</si>
  <si>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</si>
  <si>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</si>
  <si>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</si>
  <si>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</si>
  <si>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</si>
  <si>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</si>
  <si>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/>
  </si>
  <si>
    <t>Ｒ２徳耕　ストマネ　大谷前　除塵機補修工事</t>
  </si>
  <si>
    <t>工事原価
_x000D_</t>
  </si>
  <si>
    <t>式</t>
  </si>
  <si>
    <t>製作工事原価
_x000D_</t>
  </si>
  <si>
    <t>直接製作費
_x000D_</t>
  </si>
  <si>
    <t>機器単体費
_x000D_</t>
  </si>
  <si>
    <t>除塵機
_x000D_</t>
  </si>
  <si>
    <t>水平ベルトコンベア
_x000D_</t>
  </si>
  <si>
    <t>塗装工
_x000D_</t>
  </si>
  <si>
    <t>現場塗装工
_x000D_</t>
  </si>
  <si>
    <t>除塵機接水部塗装工
_x000D_</t>
  </si>
  <si>
    <t>除塵機非接水部塗装工
_x000D_</t>
  </si>
  <si>
    <t>水平ベルトコンベヤ非接水部塗装工
_x000D_</t>
  </si>
  <si>
    <t>据付工事原価
_x000D_</t>
  </si>
  <si>
    <t>直接工事費
_x000D_</t>
  </si>
  <si>
    <t>据付工
_x000D_</t>
  </si>
  <si>
    <t>設備修繕工(除塵機)
_x000D_</t>
  </si>
  <si>
    <t>減速機取替工
_x000D_</t>
  </si>
  <si>
    <t>ベース及びモーターカバー取替工
_x000D_</t>
  </si>
  <si>
    <t>レーキチェーン及び同スプロ取替工
_x000D_</t>
  </si>
  <si>
    <t>レーキ取替工
_x000D_</t>
  </si>
  <si>
    <t>伝導用チェーン及びスプロ取替工
_x000D_</t>
  </si>
  <si>
    <t>ブッシュ及びベアリング取替工
_x000D_</t>
  </si>
  <si>
    <t>架台取替工
_x000D_</t>
  </si>
  <si>
    <t>設備修繕工(水平ベルトコンベア)
_x000D_</t>
  </si>
  <si>
    <t>コンベヤベルト取替工
_x000D_</t>
  </si>
  <si>
    <t>モータープーリー取替工
_x000D_</t>
  </si>
  <si>
    <t>プーリー取替工
_x000D_</t>
  </si>
  <si>
    <t>軸受け取替工
_x000D_</t>
  </si>
  <si>
    <t>ローラー取替工
_x000D_</t>
  </si>
  <si>
    <t>テークアップユニット取替工
_x000D_</t>
  </si>
  <si>
    <t>スカートゴム取替工
_x000D_</t>
  </si>
  <si>
    <t>締切設置･撤去工
_x000D_</t>
  </si>
  <si>
    <t>産業廃棄物処理工
_x000D_</t>
  </si>
  <si>
    <t>機械経費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</si>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</sst>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14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15</v>
      </c>
      <c r="B10" s="28"/>
      <c r="C10" s="28"/>
      <c r="D10" s="29"/>
      <c r="E10" s="18" t="s">
        <v>16</v>
      </c>
      <c r="F10" s="19">
        <v>1</v>
      </c>
      <c r="G10" s="20">
        <f>+G11+G23+G54</f>
        <v>0</v>
      </c>
      <c r="H10" s="2"/>
      <c r="I10" s="21">
        <v>1</v>
      </c>
      <c r="J10" s="21"/>
    </row>
    <row r="11" spans="1:10" ht="42" customHeight="1">
      <c r="A11" s="30" t="s">
        <v>17</v>
      </c>
      <c r="B11" s="28"/>
      <c r="C11" s="28"/>
      <c r="D11" s="29"/>
      <c r="E11" s="18" t="s">
        <v>16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18</v>
      </c>
      <c r="B12" s="28"/>
      <c r="C12" s="28"/>
      <c r="D12" s="29"/>
      <c r="E12" s="18" t="s">
        <v>16</v>
      </c>
      <c r="F12" s="19">
        <v>1</v>
      </c>
      <c r="G12" s="20">
        <f>+G13+G18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19</v>
      </c>
      <c r="C13" s="28"/>
      <c r="D13" s="29"/>
      <c r="E13" s="18" t="s">
        <v>16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20</v>
      </c>
      <c r="D14" s="29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16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21</v>
      </c>
      <c r="D16" s="29"/>
      <c r="E16" s="18" t="s">
        <v>16</v>
      </c>
      <c r="F16" s="19">
        <v>1</v>
      </c>
      <c r="G16" s="20">
        <f>+G17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19</v>
      </c>
      <c r="E17" s="18" t="s">
        <v>16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31" t="s">
        <v>22</v>
      </c>
      <c r="C18" s="28"/>
      <c r="D18" s="29"/>
      <c r="E18" s="18" t="s">
        <v>16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23</v>
      </c>
      <c r="D19" s="29"/>
      <c r="E19" s="18" t="s">
        <v>16</v>
      </c>
      <c r="F19" s="19">
        <v>1</v>
      </c>
      <c r="G19" s="20">
        <f>+G20+G21+G22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24</v>
      </c>
      <c r="E20" s="18" t="s">
        <v>16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16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16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30" t="s">
        <v>27</v>
      </c>
      <c r="B23" s="28"/>
      <c r="C23" s="28"/>
      <c r="D23" s="29"/>
      <c r="E23" s="18" t="s">
        <v>16</v>
      </c>
      <c r="F23" s="19">
        <v>1</v>
      </c>
      <c r="G23" s="20">
        <f>+G24+G49</f>
        <v>0</v>
      </c>
      <c r="H23" s="2"/>
      <c r="I23" s="21">
        <v>14</v>
      </c>
      <c r="J23" s="21"/>
    </row>
    <row r="24" spans="1:10" ht="42" customHeight="1">
      <c r="A24" s="30" t="s">
        <v>28</v>
      </c>
      <c r="B24" s="28"/>
      <c r="C24" s="28"/>
      <c r="D24" s="29"/>
      <c r="E24" s="18" t="s">
        <v>16</v>
      </c>
      <c r="F24" s="19">
        <v>1</v>
      </c>
      <c r="G24" s="20">
        <f>+G25+G43+G46</f>
        <v>0</v>
      </c>
      <c r="H24" s="2"/>
      <c r="I24" s="21">
        <v>15</v>
      </c>
      <c r="J24" s="21">
        <v>20</v>
      </c>
    </row>
    <row r="25" spans="1:10" ht="42" customHeight="1">
      <c r="A25" s="16"/>
      <c r="B25" s="31" t="s">
        <v>29</v>
      </c>
      <c r="C25" s="28"/>
      <c r="D25" s="29"/>
      <c r="E25" s="18" t="s">
        <v>16</v>
      </c>
      <c r="F25" s="19">
        <v>1</v>
      </c>
      <c r="G25" s="20">
        <f>+G26+G34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30</v>
      </c>
      <c r="D26" s="29"/>
      <c r="E26" s="18" t="s">
        <v>16</v>
      </c>
      <c r="F26" s="19">
        <v>1</v>
      </c>
      <c r="G26" s="20">
        <f>+G27+G28+G29+G30+G31+G32+G33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31</v>
      </c>
      <c r="E27" s="18" t="s">
        <v>16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32</v>
      </c>
      <c r="E28" s="18" t="s">
        <v>16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16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16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16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16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16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38</v>
      </c>
      <c r="D34" s="29"/>
      <c r="E34" s="18" t="s">
        <v>16</v>
      </c>
      <c r="F34" s="19">
        <v>1</v>
      </c>
      <c r="G34" s="20">
        <f>+G35+G36+G37+G38+G39+G40+G41+G42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39</v>
      </c>
      <c r="E35" s="18" t="s">
        <v>16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40</v>
      </c>
      <c r="E36" s="18" t="s">
        <v>16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41</v>
      </c>
      <c r="E37" s="18" t="s">
        <v>16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42</v>
      </c>
      <c r="E38" s="18" t="s">
        <v>16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43</v>
      </c>
      <c r="E39" s="18" t="s">
        <v>16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44</v>
      </c>
      <c r="E40" s="18" t="s">
        <v>16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45</v>
      </c>
      <c r="E41" s="18" t="s">
        <v>16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16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47</v>
      </c>
      <c r="C43" s="28"/>
      <c r="D43" s="29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47</v>
      </c>
      <c r="D44" s="29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47</v>
      </c>
      <c r="E45" s="18" t="s">
        <v>13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31" t="s">
        <v>48</v>
      </c>
      <c r="C46" s="28"/>
      <c r="D46" s="29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1" t="s">
        <v>48</v>
      </c>
      <c r="D47" s="29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48</v>
      </c>
      <c r="E48" s="18" t="s">
        <v>16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49</v>
      </c>
      <c r="B49" s="28"/>
      <c r="C49" s="28"/>
      <c r="D49" s="29"/>
      <c r="E49" s="18" t="s">
        <v>16</v>
      </c>
      <c r="F49" s="19">
        <v>1</v>
      </c>
      <c r="G49" s="20">
        <f>+G50+G52+G53</f>
        <v>0</v>
      </c>
      <c r="H49" s="2"/>
      <c r="I49" s="21">
        <v>40</v>
      </c>
      <c r="J49" s="21"/>
    </row>
    <row r="50" spans="1:10" ht="42" customHeight="1">
      <c r="A50" s="30" t="s">
        <v>50</v>
      </c>
      <c r="B50" s="28"/>
      <c r="C50" s="28"/>
      <c r="D50" s="29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200</v>
      </c>
    </row>
    <row r="51" spans="1:10" ht="42" customHeight="1">
      <c r="A51" s="30" t="s">
        <v>51</v>
      </c>
      <c r="B51" s="28"/>
      <c r="C51" s="28"/>
      <c r="D51" s="29"/>
      <c r="E51" s="18" t="s">
        <v>16</v>
      </c>
      <c r="F51" s="19">
        <v>1</v>
      </c>
      <c r="G51" s="33"/>
      <c r="H51" s="2"/>
      <c r="I51" s="21">
        <v>42</v>
      </c>
      <c r="J51" s="21"/>
    </row>
    <row r="52" spans="1:10" ht="42" customHeight="1">
      <c r="A52" s="30" t="s">
        <v>52</v>
      </c>
      <c r="B52" s="28"/>
      <c r="C52" s="28"/>
      <c r="D52" s="29"/>
      <c r="E52" s="18" t="s">
        <v>16</v>
      </c>
      <c r="F52" s="19">
        <v>1</v>
      </c>
      <c r="G52" s="33"/>
      <c r="H52" s="2"/>
      <c r="I52" s="21">
        <v>43</v>
      </c>
      <c r="J52" s="21">
        <v>210</v>
      </c>
    </row>
    <row r="53" spans="1:10" ht="42" customHeight="1">
      <c r="A53" s="30" t="s">
        <v>53</v>
      </c>
      <c r="B53" s="28"/>
      <c r="C53" s="28"/>
      <c r="D53" s="29"/>
      <c r="E53" s="18" t="s">
        <v>16</v>
      </c>
      <c r="F53" s="19">
        <v>1</v>
      </c>
      <c r="G53" s="33"/>
      <c r="H53" s="2"/>
      <c r="I53" s="21">
        <v>44</v>
      </c>
      <c r="J53" s="21"/>
    </row>
    <row r="54" spans="1:10" ht="42" customHeight="1">
      <c r="A54" s="30" t="s">
        <v>54</v>
      </c>
      <c r="B54" s="28"/>
      <c r="C54" s="28"/>
      <c r="D54" s="29"/>
      <c r="E54" s="18" t="s">
        <v>16</v>
      </c>
      <c r="F54" s="19">
        <v>1</v>
      </c>
      <c r="G54" s="33"/>
      <c r="H54" s="2"/>
      <c r="I54" s="21">
        <v>45</v>
      </c>
      <c r="J54" s="21"/>
    </row>
    <row r="55" spans="1:10" ht="42" customHeight="1">
      <c r="A55" s="30" t="s">
        <v>55</v>
      </c>
      <c r="B55" s="28"/>
      <c r="C55" s="28"/>
      <c r="D55" s="29"/>
      <c r="E55" s="18" t="s">
        <v>16</v>
      </c>
      <c r="F55" s="19">
        <v>1</v>
      </c>
      <c r="G55" s="33"/>
      <c r="H55" s="2"/>
      <c r="I55" s="21">
        <v>46</v>
      </c>
      <c r="J55" s="21">
        <v>220</v>
      </c>
    </row>
    <row r="56" spans="1:10" ht="42" customHeight="1">
      <c r="A56" s="34" t="s">
        <v>56</v>
      </c>
      <c r="B56" s="35"/>
      <c r="C56" s="35"/>
      <c r="D56" s="36"/>
      <c r="E56" s="37" t="s">
        <v>16</v>
      </c>
      <c r="F56" s="38">
        <v>1</v>
      </c>
      <c r="G56" s="39">
        <f>+G10+G55</f>
        <v>0</v>
      </c>
      <c r="H56" s="40"/>
      <c r="I56" s="41">
        <v>47</v>
      </c>
      <c r="J56" s="41">
        <v>30</v>
      </c>
    </row>
    <row r="57" spans="1:10" ht="42" customHeight="1">
      <c r="A57" s="22" t="s">
        <v>11</v>
      </c>
      <c r="B57" s="23"/>
      <c r="C57" s="23"/>
      <c r="D57" s="24"/>
      <c r="E57" s="25" t="s">
        <v>12</v>
      </c>
      <c r="F57" s="26" t="s">
        <v>12</v>
      </c>
      <c r="G57" s="27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xQ51ine9aRn7b6+pmxZnQjKPUWG4UA7tn8ieZmy+tYskmdMXQ0yGZ617tQizissmYjdCTqKociWBmPFIhNNXDA==" saltValue="1CVi5HVfVjbAgpBDVhGxDw==" spinCount="100000" sheet="1" objects="1" scenarios="1"/>
  <mergeCells count="32">
    <mergeCell ref="A56:D56"/>
    <mergeCell ref="A50:D50"/>
    <mergeCell ref="A51:D51"/>
    <mergeCell ref="A52:D52"/>
    <mergeCell ref="A53:D53"/>
    <mergeCell ref="A54:D54"/>
    <mergeCell ref="A55:D55"/>
    <mergeCell ref="C34:D34"/>
    <mergeCell ref="B43:D43"/>
    <mergeCell ref="C44:D44"/>
    <mergeCell ref="B46:D46"/>
    <mergeCell ref="C47:D47"/>
    <mergeCell ref="A49:D49"/>
    <mergeCell ref="B18:D18"/>
    <mergeCell ref="C19:D19"/>
    <mergeCell ref="A23:D23"/>
    <mergeCell ref="A24:D24"/>
    <mergeCell ref="B25:D25"/>
    <mergeCell ref="C26:D26"/>
    <mergeCell ref="A57:D57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2020-11-02T01:30:54Z</dcterms:created>
  <dcterms:modified xsi:type="dcterms:W3CDTF">2020-11-02T01:31:21Z</dcterms:modified>
</cp:coreProperties>
</file>